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selinovic\Desktop\Javna nabava objedinjeno\za pokrenuti\Špadići 18 - stolarija 158-26\"/>
    </mc:Choice>
  </mc:AlternateContent>
  <xr:revisionPtr revIDLastSave="0" documentId="8_{B45689D5-6528-4F3F-B54A-AD2C2DBF7AF6}" xr6:coauthVersionLast="47" xr6:coauthVersionMax="47" xr10:uidLastSave="{00000000-0000-0000-0000-000000000000}"/>
  <bookViews>
    <workbookView xWindow="28680" yWindow="-120" windowWidth="29040" windowHeight="17640" xr2:uid="{52172564-9A41-4100-9C80-136C89C24B3A}"/>
  </bookViews>
  <sheets>
    <sheet name="Inkluzija Špadić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F48" i="1" s="1"/>
  <c r="F55" i="1" s="1"/>
  <c r="F18" i="1"/>
  <c r="F19" i="1"/>
  <c r="F35" i="1"/>
  <c r="F38" i="1"/>
  <c r="F7" i="1"/>
  <c r="F10" i="1"/>
  <c r="F13" i="1"/>
  <c r="F14" i="1"/>
  <c r="F17" i="1"/>
  <c r="F23" i="1"/>
  <c r="F26" i="1"/>
  <c r="F29" i="1"/>
  <c r="F32" i="1"/>
  <c r="F6" i="1"/>
  <c r="F40" i="1" l="1"/>
  <c r="F53" i="1" s="1"/>
  <c r="F57" i="1" s="1"/>
  <c r="F58" i="1" s="1"/>
  <c r="F59" i="1" l="1"/>
</calcChain>
</file>

<file path=xl/sharedStrings.xml><?xml version="1.0" encoding="utf-8"?>
<sst xmlns="http://schemas.openxmlformats.org/spreadsheetml/2006/main" count="59" uniqueCount="43">
  <si>
    <t>Komplet zamjena drvenih prozora i vrata centar za inkluziju- Poreč</t>
  </si>
  <si>
    <t>1.</t>
  </si>
  <si>
    <t>Dobava i ugradba PVC prozora i ALU-škura ,boja po izboru investitora .U stavku uračunati komplet okove i spojni materijal za izvedbu stavke.Obračun po kom.</t>
  </si>
  <si>
    <t>a) PVC- prozori dim.1070x670 cm</t>
  </si>
  <si>
    <t>b) ALU -škurnice dim.1070x670 cm</t>
  </si>
  <si>
    <t>kom</t>
  </si>
  <si>
    <t>2.</t>
  </si>
  <si>
    <t>Dobava i ugradba PVC-balkonskih vrata sa roletom.U stavku uračunati komplet okove i spojni materijal za izvedbu stavkle.Obračun po kom.</t>
  </si>
  <si>
    <t>a) PVC-balk. Vrata dim.1000x2090 cm</t>
  </si>
  <si>
    <t>3.</t>
  </si>
  <si>
    <t>Dobava i ugradba PVC-prozora,staklo satinato,komplet sa ALU -škurama,boja po izboru investitora sve komplet sa okovima i spojnim materijalom.Obračun po kom.</t>
  </si>
  <si>
    <t>a) PVC- prozor dim.400x600 cm</t>
  </si>
  <si>
    <t>b) ALU-škurnica dim.400x600 cm</t>
  </si>
  <si>
    <t>4.</t>
  </si>
  <si>
    <t>Dobava i ugradba PVC ulaznih vrata,boja po izboru investitora,sigurnosna brava komplet sa okovima i spojnim materijalom.Obračun po kom.</t>
  </si>
  <si>
    <t xml:space="preserve">a)  PVC - vrata  dim.800x2050 cm. </t>
  </si>
  <si>
    <t>5.</t>
  </si>
  <si>
    <t>Dobava i ugradba PVC-vrata prema potkrovlju,boja po izboru investitora,komplet sa okovima i spojnim materijalom.Obračun po kom.</t>
  </si>
  <si>
    <t>a) PVC-vrata dim.1000x1730 cm</t>
  </si>
  <si>
    <t>6.</t>
  </si>
  <si>
    <t>Dobava i ugradba krovnog prozora "VELOX" komplet sa potrebnim krovnim opšavima.Obračun po kom.</t>
  </si>
  <si>
    <t>a) VELOX prozor dim.60x100 cm</t>
  </si>
  <si>
    <t>7.</t>
  </si>
  <si>
    <t>Dobava i ugradba PVC-klupčica koje su dimenzionirane u gornjim stavkama prozora.Obračun po kom.</t>
  </si>
  <si>
    <t>8.</t>
  </si>
  <si>
    <t>Nakon postave komplet stolarije ,ograđevinska obrada špaleta komplet sa gletanjem i farbanjem .Obračun po m/.</t>
  </si>
  <si>
    <t>m/</t>
  </si>
  <si>
    <t>9.</t>
  </si>
  <si>
    <t>Dobava i ugradba PVC-balkonskih vrata komplet sa roletom,boja po izboru investitora,obračunati sve potrebne okove i elemente za izvedbu stavke.Obračun po kom.</t>
  </si>
  <si>
    <t>a9 PVC-Vrata dim.800x2060 cm</t>
  </si>
  <si>
    <t>10.</t>
  </si>
  <si>
    <t xml:space="preserve">b)  PVC - vrata  dim.850x2000 cm. </t>
  </si>
  <si>
    <t xml:space="preserve">c)  PVC - vrata  dim.1000x2020 cm. </t>
  </si>
  <si>
    <t>Dobava i ugradba PVC-prozora,staklo satinato,komplet sa roletom,boja po izboru investitora sve komplet sa okovima i spojnim materijalom.Obračun po kom.</t>
  </si>
  <si>
    <t>a) PVC-prozor sa roletom dim.1200x1200 cm</t>
  </si>
  <si>
    <t>UKUPNO PRVI KAT I POTKROVLJE:</t>
  </si>
  <si>
    <t>DEMONTAŽA STARE DRVENE STOLARIJE</t>
  </si>
  <si>
    <t>Demontaža stare dotrajale stolarije na pozicijama iz gore navedenog troškovnika i komadima.U stavku uračunati komplet utovar i odvoz na deponij.Obračun po kom.</t>
  </si>
  <si>
    <t>UKUPNO DEMONTAŽA STARE STOLARIJE:</t>
  </si>
  <si>
    <t>REKAPITULACIJA</t>
  </si>
  <si>
    <t>PDV</t>
  </si>
  <si>
    <t>UKUPNO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</si>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</sst>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3328-38CF-4AF5-A1CE-9D3441EB0100}">
  <dimension ref="A2:F79"/>
  <sheetViews>
    <sheetView tabSelected="1" topLeftCell="A34" workbookViewId="0">
      <selection activeCell="E46" sqref="E46"/>
    </sheetView>
  </sheetViews>
  <sheetFormatPr defaultRowHeight="15" x14ac:dyDescent="0.25"/>
  <cols>
    <col min="1" max="1" width="4.28515625" customWidth="1"/>
    <col min="2" max="2" width="45.140625" customWidth="1"/>
    <col min="3" max="3" width="5.5703125" customWidth="1"/>
    <col min="4" max="4" width="7.28515625" customWidth="1"/>
    <col min="5" max="5" width="7.85546875" customWidth="1"/>
    <col min="6" max="6" width="8.28515625" customWidth="1"/>
  </cols>
  <sheetData>
    <row r="2" spans="1:6" ht="37.5" x14ac:dyDescent="0.3">
      <c r="B2" s="10" t="s">
        <v>0</v>
      </c>
    </row>
    <row r="3" spans="1:6" x14ac:dyDescent="0.25">
      <c r="B3" s="1"/>
    </row>
    <row r="4" spans="1:6" x14ac:dyDescent="0.25">
      <c r="B4" s="1"/>
    </row>
    <row r="5" spans="1:6" ht="60" x14ac:dyDescent="0.25">
      <c r="A5" s="11" t="s">
        <v>1</v>
      </c>
      <c r="B5" s="1" t="s">
        <v>2</v>
      </c>
    </row>
    <row r="6" spans="1:6" x14ac:dyDescent="0.25">
      <c r="A6" s="11"/>
      <c r="B6" s="1" t="s">
        <v>3</v>
      </c>
      <c r="C6" t="s">
        <v>5</v>
      </c>
      <c r="D6" s="4">
        <v>4</v>
      </c>
      <c r="E6" s="4"/>
      <c r="F6" s="4">
        <f>D6*E6</f>
        <v>0</v>
      </c>
    </row>
    <row r="7" spans="1:6" x14ac:dyDescent="0.25">
      <c r="A7" s="11"/>
      <c r="B7" s="1" t="s">
        <v>4</v>
      </c>
      <c r="C7" t="s">
        <v>5</v>
      </c>
      <c r="D7" s="4">
        <v>4</v>
      </c>
      <c r="E7" s="4"/>
      <c r="F7" s="4">
        <f t="shared" ref="F7:F38" si="0">D7*E7</f>
        <v>0</v>
      </c>
    </row>
    <row r="8" spans="1:6" x14ac:dyDescent="0.25">
      <c r="A8" s="11"/>
      <c r="B8" s="1"/>
      <c r="D8" s="4"/>
      <c r="E8" s="4"/>
      <c r="F8" s="4"/>
    </row>
    <row r="9" spans="1:6" ht="60" x14ac:dyDescent="0.25">
      <c r="A9" s="11" t="s">
        <v>6</v>
      </c>
      <c r="B9" s="1" t="s">
        <v>7</v>
      </c>
      <c r="D9" s="4"/>
      <c r="E9" s="4"/>
      <c r="F9" s="4"/>
    </row>
    <row r="10" spans="1:6" x14ac:dyDescent="0.25">
      <c r="A10" s="11"/>
      <c r="B10" s="1" t="s">
        <v>8</v>
      </c>
      <c r="C10" t="s">
        <v>5</v>
      </c>
      <c r="D10" s="4">
        <v>1</v>
      </c>
      <c r="E10" s="4"/>
      <c r="F10" s="4">
        <f t="shared" si="0"/>
        <v>0</v>
      </c>
    </row>
    <row r="11" spans="1:6" x14ac:dyDescent="0.25">
      <c r="A11" s="11"/>
      <c r="B11" s="1"/>
      <c r="D11" s="4"/>
      <c r="E11" s="4"/>
      <c r="F11" s="4"/>
    </row>
    <row r="12" spans="1:6" ht="60" x14ac:dyDescent="0.25">
      <c r="A12" s="11" t="s">
        <v>9</v>
      </c>
      <c r="B12" s="1" t="s">
        <v>10</v>
      </c>
      <c r="D12" s="4"/>
      <c r="E12" s="4"/>
      <c r="F12" s="4"/>
    </row>
    <row r="13" spans="1:6" x14ac:dyDescent="0.25">
      <c r="A13" s="11"/>
      <c r="B13" s="1" t="s">
        <v>11</v>
      </c>
      <c r="C13" t="s">
        <v>5</v>
      </c>
      <c r="D13" s="4">
        <v>1</v>
      </c>
      <c r="E13" s="4"/>
      <c r="F13" s="4">
        <f t="shared" si="0"/>
        <v>0</v>
      </c>
    </row>
    <row r="14" spans="1:6" x14ac:dyDescent="0.25">
      <c r="A14" s="11"/>
      <c r="B14" s="1" t="s">
        <v>12</v>
      </c>
      <c r="C14" t="s">
        <v>5</v>
      </c>
      <c r="D14" s="4">
        <v>1</v>
      </c>
      <c r="E14" s="4"/>
      <c r="F14" s="4">
        <f t="shared" si="0"/>
        <v>0</v>
      </c>
    </row>
    <row r="15" spans="1:6" x14ac:dyDescent="0.25">
      <c r="A15" s="11"/>
      <c r="B15" s="1"/>
      <c r="D15" s="4"/>
      <c r="E15" s="4"/>
      <c r="F15" s="4"/>
    </row>
    <row r="16" spans="1:6" ht="45" x14ac:dyDescent="0.25">
      <c r="A16" s="11" t="s">
        <v>13</v>
      </c>
      <c r="B16" s="1" t="s">
        <v>14</v>
      </c>
      <c r="D16" s="4"/>
      <c r="E16" s="4"/>
      <c r="F16" s="4"/>
    </row>
    <row r="17" spans="1:6" x14ac:dyDescent="0.25">
      <c r="A17" s="11"/>
      <c r="B17" s="1" t="s">
        <v>15</v>
      </c>
      <c r="C17" t="s">
        <v>5</v>
      </c>
      <c r="D17" s="4">
        <v>1</v>
      </c>
      <c r="E17" s="4"/>
      <c r="F17" s="4">
        <f t="shared" si="0"/>
        <v>0</v>
      </c>
    </row>
    <row r="18" spans="1:6" x14ac:dyDescent="0.25">
      <c r="A18" s="11"/>
      <c r="B18" s="1" t="s">
        <v>31</v>
      </c>
      <c r="C18" t="s">
        <v>5</v>
      </c>
      <c r="D18" s="4">
        <v>3</v>
      </c>
      <c r="E18" s="4"/>
      <c r="F18" s="4">
        <f t="shared" si="0"/>
        <v>0</v>
      </c>
    </row>
    <row r="19" spans="1:6" x14ac:dyDescent="0.25">
      <c r="A19" s="11"/>
      <c r="B19" s="1" t="s">
        <v>32</v>
      </c>
      <c r="C19" t="s">
        <v>5</v>
      </c>
      <c r="D19" s="4">
        <v>2</v>
      </c>
      <c r="E19" s="4"/>
      <c r="F19" s="4">
        <f t="shared" si="0"/>
        <v>0</v>
      </c>
    </row>
    <row r="20" spans="1:6" x14ac:dyDescent="0.25">
      <c r="A20" s="11"/>
      <c r="B20" s="1"/>
      <c r="D20" s="4"/>
      <c r="E20" s="4"/>
      <c r="F20" s="4"/>
    </row>
    <row r="21" spans="1:6" x14ac:dyDescent="0.25">
      <c r="A21" s="11"/>
      <c r="B21" s="1"/>
      <c r="D21" s="4"/>
      <c r="E21" s="4"/>
      <c r="F21" s="4"/>
    </row>
    <row r="22" spans="1:6" ht="45" x14ac:dyDescent="0.25">
      <c r="A22" s="11" t="s">
        <v>16</v>
      </c>
      <c r="B22" s="1" t="s">
        <v>17</v>
      </c>
      <c r="D22" s="4"/>
      <c r="E22" s="4"/>
      <c r="F22" s="4"/>
    </row>
    <row r="23" spans="1:6" x14ac:dyDescent="0.25">
      <c r="A23" s="11"/>
      <c r="B23" s="1" t="s">
        <v>18</v>
      </c>
      <c r="C23" t="s">
        <v>5</v>
      </c>
      <c r="D23" s="4">
        <v>1</v>
      </c>
      <c r="E23" s="4"/>
      <c r="F23" s="4">
        <f t="shared" si="0"/>
        <v>0</v>
      </c>
    </row>
    <row r="24" spans="1:6" x14ac:dyDescent="0.25">
      <c r="A24" s="11"/>
      <c r="B24" s="1"/>
      <c r="D24" s="4"/>
      <c r="E24" s="4"/>
      <c r="F24" s="4"/>
    </row>
    <row r="25" spans="1:6" ht="45" x14ac:dyDescent="0.25">
      <c r="A25" s="11" t="s">
        <v>19</v>
      </c>
      <c r="B25" s="1" t="s">
        <v>20</v>
      </c>
      <c r="D25" s="4"/>
      <c r="E25" s="4"/>
      <c r="F25" s="4"/>
    </row>
    <row r="26" spans="1:6" x14ac:dyDescent="0.25">
      <c r="A26" s="11"/>
      <c r="B26" s="1" t="s">
        <v>21</v>
      </c>
      <c r="C26" t="s">
        <v>5</v>
      </c>
      <c r="D26" s="4">
        <v>1</v>
      </c>
      <c r="E26" s="4"/>
      <c r="F26" s="4">
        <f t="shared" si="0"/>
        <v>0</v>
      </c>
    </row>
    <row r="27" spans="1:6" x14ac:dyDescent="0.25">
      <c r="A27" s="11"/>
      <c r="B27" s="1"/>
      <c r="D27" s="4"/>
      <c r="E27" s="4"/>
      <c r="F27" s="4"/>
    </row>
    <row r="28" spans="1:6" ht="45" x14ac:dyDescent="0.25">
      <c r="A28" s="11" t="s">
        <v>22</v>
      </c>
      <c r="B28" s="1" t="s">
        <v>23</v>
      </c>
      <c r="D28" s="4"/>
      <c r="E28" s="4"/>
      <c r="F28" s="4"/>
    </row>
    <row r="29" spans="1:6" x14ac:dyDescent="0.25">
      <c r="A29" s="11"/>
      <c r="B29" s="1"/>
      <c r="C29" t="s">
        <v>5</v>
      </c>
      <c r="D29" s="4">
        <v>24</v>
      </c>
      <c r="E29" s="4"/>
      <c r="F29" s="4">
        <f t="shared" si="0"/>
        <v>0</v>
      </c>
    </row>
    <row r="30" spans="1:6" x14ac:dyDescent="0.25">
      <c r="A30" s="11"/>
      <c r="B30" s="1"/>
      <c r="D30" s="4"/>
      <c r="E30" s="4"/>
      <c r="F30" s="4"/>
    </row>
    <row r="31" spans="1:6" ht="45" x14ac:dyDescent="0.25">
      <c r="A31" s="11" t="s">
        <v>24</v>
      </c>
      <c r="B31" s="1" t="s">
        <v>25</v>
      </c>
      <c r="D31" s="4"/>
      <c r="E31" s="4"/>
      <c r="F31" s="4"/>
    </row>
    <row r="32" spans="1:6" x14ac:dyDescent="0.25">
      <c r="A32" s="11"/>
      <c r="B32" s="1"/>
      <c r="C32" t="s">
        <v>26</v>
      </c>
      <c r="D32" s="4">
        <v>115</v>
      </c>
      <c r="E32" s="4"/>
      <c r="F32" s="4">
        <f t="shared" si="0"/>
        <v>0</v>
      </c>
    </row>
    <row r="33" spans="1:6" x14ac:dyDescent="0.25">
      <c r="A33" s="11"/>
      <c r="B33" s="1"/>
      <c r="D33" s="4"/>
      <c r="E33" s="4"/>
      <c r="F33" s="4"/>
    </row>
    <row r="34" spans="1:6" ht="60" x14ac:dyDescent="0.25">
      <c r="A34" s="11" t="s">
        <v>27</v>
      </c>
      <c r="B34" s="1" t="s">
        <v>28</v>
      </c>
      <c r="D34" s="4"/>
      <c r="E34" s="4"/>
      <c r="F34" s="4"/>
    </row>
    <row r="35" spans="1:6" x14ac:dyDescent="0.25">
      <c r="A35" s="11"/>
      <c r="B35" s="1" t="s">
        <v>29</v>
      </c>
      <c r="C35" t="s">
        <v>5</v>
      </c>
      <c r="D35" s="4">
        <v>2</v>
      </c>
      <c r="E35" s="4"/>
      <c r="F35" s="4">
        <f t="shared" si="0"/>
        <v>0</v>
      </c>
    </row>
    <row r="36" spans="1:6" x14ac:dyDescent="0.25">
      <c r="A36" s="11"/>
      <c r="B36" s="1"/>
      <c r="D36" s="4"/>
      <c r="E36" s="4"/>
      <c r="F36" s="4"/>
    </row>
    <row r="37" spans="1:6" ht="60" x14ac:dyDescent="0.25">
      <c r="A37" s="11" t="s">
        <v>30</v>
      </c>
      <c r="B37" s="1" t="s">
        <v>33</v>
      </c>
      <c r="D37" s="4"/>
      <c r="E37" s="4"/>
      <c r="F37" s="4"/>
    </row>
    <row r="38" spans="1:6" x14ac:dyDescent="0.25">
      <c r="B38" s="1" t="s">
        <v>34</v>
      </c>
      <c r="C38" t="s">
        <v>5</v>
      </c>
      <c r="D38" s="4">
        <v>9</v>
      </c>
      <c r="E38" s="4"/>
      <c r="F38" s="4">
        <f t="shared" si="0"/>
        <v>0</v>
      </c>
    </row>
    <row r="39" spans="1:6" x14ac:dyDescent="0.25">
      <c r="B39" s="1"/>
      <c r="D39" s="4"/>
      <c r="F39" s="4"/>
    </row>
    <row r="40" spans="1:6" ht="15.75" thickBot="1" x14ac:dyDescent="0.3">
      <c r="B40" s="8" t="s">
        <v>35</v>
      </c>
      <c r="C40" s="3"/>
      <c r="D40" s="5"/>
      <c r="E40" s="3"/>
      <c r="F40" s="6">
        <f>SUM(F6:F39)</f>
        <v>0</v>
      </c>
    </row>
    <row r="41" spans="1:6" ht="15.75" thickTop="1" x14ac:dyDescent="0.25">
      <c r="B41" s="1"/>
      <c r="D41" s="4"/>
    </row>
    <row r="42" spans="1:6" x14ac:dyDescent="0.25">
      <c r="B42" s="1"/>
    </row>
    <row r="43" spans="1:6" x14ac:dyDescent="0.25">
      <c r="B43" s="2" t="s">
        <v>36</v>
      </c>
    </row>
    <row r="44" spans="1:6" x14ac:dyDescent="0.25">
      <c r="B44" s="1"/>
    </row>
    <row r="45" spans="1:6" ht="60" x14ac:dyDescent="0.25">
      <c r="A45" t="s">
        <v>1</v>
      </c>
      <c r="B45" s="1" t="s">
        <v>37</v>
      </c>
    </row>
    <row r="46" spans="1:6" x14ac:dyDescent="0.25">
      <c r="B46" s="1"/>
      <c r="C46" t="s">
        <v>5</v>
      </c>
      <c r="D46" s="4">
        <v>30</v>
      </c>
      <c r="E46" s="4"/>
      <c r="F46" s="4">
        <f>D46*E46</f>
        <v>0</v>
      </c>
    </row>
    <row r="47" spans="1:6" x14ac:dyDescent="0.25">
      <c r="B47" s="1"/>
    </row>
    <row r="48" spans="1:6" ht="15.75" thickBot="1" x14ac:dyDescent="0.3">
      <c r="B48" s="8" t="s">
        <v>38</v>
      </c>
      <c r="C48" s="3"/>
      <c r="D48" s="3"/>
      <c r="E48" s="3"/>
      <c r="F48" s="6">
        <f>SUM(F46:F47)</f>
        <v>0</v>
      </c>
    </row>
    <row r="49" spans="2:6" ht="15.75" thickTop="1" x14ac:dyDescent="0.25">
      <c r="B49" s="1"/>
    </row>
    <row r="50" spans="2:6" ht="15.75" thickBot="1" x14ac:dyDescent="0.3">
      <c r="B50" s="1"/>
    </row>
    <row r="51" spans="2:6" ht="15.75" thickBot="1" x14ac:dyDescent="0.3">
      <c r="B51" s="9" t="s">
        <v>39</v>
      </c>
    </row>
    <row r="52" spans="2:6" x14ac:dyDescent="0.25">
      <c r="B52" s="1"/>
    </row>
    <row r="53" spans="2:6" ht="15.75" thickBot="1" x14ac:dyDescent="0.3">
      <c r="B53" s="8" t="s">
        <v>35</v>
      </c>
      <c r="C53" s="3"/>
      <c r="D53" s="5"/>
      <c r="E53" s="3"/>
      <c r="F53" s="6">
        <f>F40</f>
        <v>0</v>
      </c>
    </row>
    <row r="54" spans="2:6" ht="15.75" thickTop="1" x14ac:dyDescent="0.25">
      <c r="B54" s="2"/>
      <c r="F54" s="7"/>
    </row>
    <row r="55" spans="2:6" ht="15.75" thickBot="1" x14ac:dyDescent="0.3">
      <c r="B55" s="8" t="s">
        <v>38</v>
      </c>
      <c r="C55" s="3"/>
      <c r="D55" s="3"/>
      <c r="E55" s="3"/>
      <c r="F55" s="6">
        <f>F48</f>
        <v>0</v>
      </c>
    </row>
    <row r="56" spans="2:6" ht="15.75" thickTop="1" x14ac:dyDescent="0.25">
      <c r="B56" s="2"/>
      <c r="F56" s="7"/>
    </row>
    <row r="57" spans="2:6" ht="15.75" thickBot="1" x14ac:dyDescent="0.3">
      <c r="B57" s="8" t="s">
        <v>41</v>
      </c>
      <c r="C57" s="3"/>
      <c r="D57" s="3"/>
      <c r="E57" s="3"/>
      <c r="F57" s="6">
        <f>SUM(F53:F56)</f>
        <v>0</v>
      </c>
    </row>
    <row r="58" spans="2:6" ht="16.5" thickTop="1" thickBot="1" x14ac:dyDescent="0.3">
      <c r="B58" s="8" t="s">
        <v>40</v>
      </c>
      <c r="C58" s="3"/>
      <c r="D58" s="3"/>
      <c r="E58" s="3"/>
      <c r="F58" s="6">
        <f>F57*0.25</f>
        <v>0</v>
      </c>
    </row>
    <row r="59" spans="2:6" ht="16.5" thickTop="1" thickBot="1" x14ac:dyDescent="0.3">
      <c r="B59" s="8" t="s">
        <v>42</v>
      </c>
      <c r="C59" s="3"/>
      <c r="D59" s="3"/>
      <c r="E59" s="3"/>
      <c r="F59" s="6">
        <f>SUM(F57:F58)</f>
        <v>0</v>
      </c>
    </row>
    <row r="60" spans="2:6" ht="15.75" thickTop="1" x14ac:dyDescent="0.25">
      <c r="B60" s="1"/>
    </row>
    <row r="61" spans="2:6" x14ac:dyDescent="0.25">
      <c r="B61" s="1"/>
    </row>
    <row r="62" spans="2:6" x14ac:dyDescent="0.25">
      <c r="B62" s="1"/>
    </row>
    <row r="63" spans="2:6" x14ac:dyDescent="0.25">
      <c r="B63" s="1"/>
    </row>
    <row r="64" spans="2:6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Inkluzija Špadići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Radenović</dc:creator>
  <cp:lastModifiedBy>Igor Veselinović</cp:lastModifiedBy>
  <dcterms:created xsi:type="dcterms:W3CDTF">2026-03-18T13:13:37Z</dcterms:created>
  <dcterms:modified xsi:type="dcterms:W3CDTF">2026-06-09T09:55:05Z</dcterms:modified>
</cp:coreProperties>
</file>